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9635" windowHeight="71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6" i="1" l="1"/>
  <c r="D76" i="1" l="1"/>
  <c r="C76" i="1"/>
</calcChain>
</file>

<file path=xl/sharedStrings.xml><?xml version="1.0" encoding="utf-8"?>
<sst xmlns="http://schemas.openxmlformats.org/spreadsheetml/2006/main" count="149" uniqueCount="80">
  <si>
    <t>B/f</t>
  </si>
  <si>
    <t>Bulb Energy</t>
  </si>
  <si>
    <t>Newton Landscapes</t>
  </si>
  <si>
    <t>Vodafone</t>
  </si>
  <si>
    <t>Pavilion Rec - Tiny Tales</t>
  </si>
  <si>
    <t>Bank Reconciliation</t>
  </si>
  <si>
    <t>MONTHLY ACCOUNTS REPORT - September 2019</t>
  </si>
  <si>
    <t>September</t>
  </si>
  <si>
    <t>02.09.19</t>
  </si>
  <si>
    <t>Fun Day - stalls</t>
  </si>
  <si>
    <t>Pavilion Reciepts</t>
  </si>
  <si>
    <t>F Morrey and Son</t>
  </si>
  <si>
    <t>Tesco Stores - Fun Day</t>
  </si>
  <si>
    <t xml:space="preserve">BT </t>
  </si>
  <si>
    <t>S Pollard</t>
  </si>
  <si>
    <t>04.09.19</t>
  </si>
  <si>
    <t>Tesco Stores</t>
  </si>
  <si>
    <t>05.09.19</t>
  </si>
  <si>
    <t>D Flaherty</t>
  </si>
  <si>
    <t>P Griffiths</t>
  </si>
  <si>
    <t>B Hadfield</t>
  </si>
  <si>
    <t>Repay Cllr Bennion - F'Day</t>
  </si>
  <si>
    <t>06.09.19</t>
  </si>
  <si>
    <t>Pavilion Receipts - Bassfit</t>
  </si>
  <si>
    <t>Pavilion Receipts - Artjam</t>
  </si>
  <si>
    <t>09.09.19</t>
  </si>
  <si>
    <t>UJFC - annual fee</t>
  </si>
  <si>
    <t>11.09.19</t>
  </si>
  <si>
    <t>Screwfix</t>
  </si>
  <si>
    <t>Amazon - Fun Day</t>
  </si>
  <si>
    <t>Morrisons - Fun Day</t>
  </si>
  <si>
    <t>12.09.19</t>
  </si>
  <si>
    <t>Cash - Fun Day Float</t>
  </si>
  <si>
    <t>Cost Co - Fun Day</t>
  </si>
  <si>
    <t>13.09.19</t>
  </si>
  <si>
    <t>Asda Stores - Fun Day</t>
  </si>
  <si>
    <t>16.09.19</t>
  </si>
  <si>
    <t>Tescos - Fun Day</t>
  </si>
  <si>
    <t>Hoptons - Fun Day</t>
  </si>
  <si>
    <t>R Kinsey</t>
  </si>
  <si>
    <t>M Dutton</t>
  </si>
  <si>
    <t>S Corner</t>
  </si>
  <si>
    <t>Disco Karaoke</t>
  </si>
  <si>
    <t>Durr</t>
  </si>
  <si>
    <t>G Proctor</t>
  </si>
  <si>
    <t>17.09.19</t>
  </si>
  <si>
    <t>Pavilion Rec - Minerva</t>
  </si>
  <si>
    <t>Lanes Drains</t>
  </si>
  <si>
    <t>RAS - Fun Day</t>
  </si>
  <si>
    <t>Essell - Fun Day</t>
  </si>
  <si>
    <t>Allweld - pump railings</t>
  </si>
  <si>
    <t>Snaggers - Fun Day</t>
  </si>
  <si>
    <t>18.09.19</t>
  </si>
  <si>
    <t>Nest Pensions</t>
  </si>
  <si>
    <t>19.09.19</t>
  </si>
  <si>
    <t>Pavilion Rec - Laughter Tots</t>
  </si>
  <si>
    <t>20.09.19</t>
  </si>
  <si>
    <t>Repay float to bank</t>
  </si>
  <si>
    <t>Pavilion shop - Fun Day</t>
  </si>
  <si>
    <t>Fun Day income</t>
  </si>
  <si>
    <t>23.09.19</t>
  </si>
  <si>
    <t>Pavilion Rec - Artjam</t>
  </si>
  <si>
    <t>Cheaper Waste</t>
  </si>
  <si>
    <t>24.09.19</t>
  </si>
  <si>
    <t>Greenwood - Fun Day</t>
  </si>
  <si>
    <t>25.09.19</t>
  </si>
  <si>
    <t>BT - staff mob</t>
  </si>
  <si>
    <t>Essell Cleaning</t>
  </si>
  <si>
    <t>26.09.19</t>
  </si>
  <si>
    <t>Repay PG Milk</t>
  </si>
  <si>
    <t>Repay DF Milk</t>
  </si>
  <si>
    <t>Repay DF - Costco</t>
  </si>
  <si>
    <t xml:space="preserve">Walkers Ground </t>
  </si>
  <si>
    <t>Walkers Ground - hedge</t>
  </si>
  <si>
    <t>27.09.19</t>
  </si>
  <si>
    <t>Tesco</t>
  </si>
  <si>
    <t>Amazon - stationery</t>
  </si>
  <si>
    <t>28.09.19</t>
  </si>
  <si>
    <t>PKF Littlejohn - audit</t>
  </si>
  <si>
    <t>Cash at bank 30.09.19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</si>
</sst>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I73" sqref="I73"/>
    </sheetView>
  </sheetViews>
  <sheetFormatPr defaultRowHeight="15" x14ac:dyDescent="0.25"/>
  <cols>
    <col min="2" max="2" width="23.7109375" customWidth="1"/>
    <col min="3" max="4" width="9.85546875" customWidth="1"/>
    <col min="5" max="5" width="10.140625" customWidth="1"/>
  </cols>
  <sheetData>
    <row r="1" spans="1:5" x14ac:dyDescent="0.25">
      <c r="A1" s="1" t="s">
        <v>6</v>
      </c>
    </row>
    <row r="2" spans="1:5" x14ac:dyDescent="0.25">
      <c r="A2" t="s">
        <v>0</v>
      </c>
      <c r="E2" s="2">
        <v>147477.70000000001</v>
      </c>
    </row>
    <row r="3" spans="1:5" x14ac:dyDescent="0.25">
      <c r="A3" s="2" t="s">
        <v>7</v>
      </c>
    </row>
    <row r="4" spans="1:5" x14ac:dyDescent="0.25">
      <c r="A4" s="3" t="s">
        <v>8</v>
      </c>
      <c r="B4" t="s">
        <v>9</v>
      </c>
      <c r="D4" s="3">
        <v>15</v>
      </c>
    </row>
    <row r="5" spans="1:5" x14ac:dyDescent="0.25">
      <c r="A5" s="3" t="s">
        <v>8</v>
      </c>
      <c r="B5" t="s">
        <v>10</v>
      </c>
      <c r="D5" s="3">
        <v>22.6</v>
      </c>
    </row>
    <row r="6" spans="1:5" x14ac:dyDescent="0.25">
      <c r="A6" s="3" t="s">
        <v>8</v>
      </c>
      <c r="B6" t="s">
        <v>11</v>
      </c>
      <c r="C6" s="3">
        <v>35</v>
      </c>
    </row>
    <row r="7" spans="1:5" x14ac:dyDescent="0.25">
      <c r="A7" s="3" t="s">
        <v>8</v>
      </c>
      <c r="B7" t="s">
        <v>12</v>
      </c>
      <c r="C7" s="3">
        <v>52</v>
      </c>
    </row>
    <row r="8" spans="1:5" x14ac:dyDescent="0.25">
      <c r="A8" s="3" t="s">
        <v>8</v>
      </c>
      <c r="B8" t="s">
        <v>13</v>
      </c>
      <c r="C8">
        <v>157.36000000000001</v>
      </c>
    </row>
    <row r="9" spans="1:5" x14ac:dyDescent="0.25">
      <c r="A9" s="3" t="s">
        <v>8</v>
      </c>
      <c r="B9" t="s">
        <v>1</v>
      </c>
      <c r="C9">
        <v>200.91</v>
      </c>
    </row>
    <row r="10" spans="1:5" x14ac:dyDescent="0.25">
      <c r="A10" s="3" t="s">
        <v>8</v>
      </c>
      <c r="B10" t="s">
        <v>14</v>
      </c>
      <c r="C10">
        <v>2088.54</v>
      </c>
    </row>
    <row r="11" spans="1:5" x14ac:dyDescent="0.25">
      <c r="A11" s="3" t="s">
        <v>15</v>
      </c>
      <c r="B11" t="s">
        <v>9</v>
      </c>
      <c r="D11" s="3">
        <v>15</v>
      </c>
    </row>
    <row r="12" spans="1:5" x14ac:dyDescent="0.25">
      <c r="A12" s="3" t="s">
        <v>15</v>
      </c>
      <c r="B12" t="s">
        <v>16</v>
      </c>
      <c r="C12" s="3">
        <v>2.1</v>
      </c>
      <c r="D12" s="3"/>
    </row>
    <row r="13" spans="1:5" x14ac:dyDescent="0.25">
      <c r="A13" s="3" t="s">
        <v>15</v>
      </c>
      <c r="B13" t="s">
        <v>3</v>
      </c>
      <c r="C13" s="3">
        <v>26.85</v>
      </c>
      <c r="D13" s="3"/>
    </row>
    <row r="14" spans="1:5" x14ac:dyDescent="0.25">
      <c r="A14" s="3" t="s">
        <v>17</v>
      </c>
      <c r="B14" t="s">
        <v>10</v>
      </c>
      <c r="C14" s="3"/>
      <c r="D14" s="3">
        <v>72.7</v>
      </c>
    </row>
    <row r="15" spans="1:5" x14ac:dyDescent="0.25">
      <c r="A15" s="3" t="s">
        <v>17</v>
      </c>
      <c r="B15" t="s">
        <v>18</v>
      </c>
      <c r="C15" s="3">
        <v>3.9</v>
      </c>
    </row>
    <row r="16" spans="1:5" x14ac:dyDescent="0.25">
      <c r="A16" s="3" t="s">
        <v>17</v>
      </c>
      <c r="B16" t="s">
        <v>19</v>
      </c>
      <c r="C16" s="3">
        <v>7.81</v>
      </c>
    </row>
    <row r="17" spans="1:4" x14ac:dyDescent="0.25">
      <c r="A17" s="3" t="s">
        <v>17</v>
      </c>
      <c r="B17" t="s">
        <v>20</v>
      </c>
      <c r="C17" s="3">
        <v>104</v>
      </c>
    </row>
    <row r="18" spans="1:4" x14ac:dyDescent="0.25">
      <c r="A18" s="3" t="s">
        <v>17</v>
      </c>
      <c r="B18" t="s">
        <v>21</v>
      </c>
      <c r="C18" s="3">
        <v>156.75</v>
      </c>
    </row>
    <row r="19" spans="1:4" x14ac:dyDescent="0.25">
      <c r="A19" s="3" t="s">
        <v>17</v>
      </c>
      <c r="B19" t="s">
        <v>21</v>
      </c>
      <c r="C19" s="3">
        <v>354.55</v>
      </c>
    </row>
    <row r="20" spans="1:4" x14ac:dyDescent="0.25">
      <c r="A20" s="3" t="s">
        <v>17</v>
      </c>
      <c r="B20" t="s">
        <v>2</v>
      </c>
      <c r="C20" s="3">
        <v>370</v>
      </c>
    </row>
    <row r="21" spans="1:4" x14ac:dyDescent="0.25">
      <c r="A21" s="3" t="s">
        <v>22</v>
      </c>
      <c r="B21" t="s">
        <v>23</v>
      </c>
      <c r="D21" s="3">
        <v>20</v>
      </c>
    </row>
    <row r="22" spans="1:4" x14ac:dyDescent="0.25">
      <c r="A22" s="3" t="s">
        <v>22</v>
      </c>
      <c r="B22" t="s">
        <v>24</v>
      </c>
      <c r="D22" s="3">
        <v>65</v>
      </c>
    </row>
    <row r="23" spans="1:4" x14ac:dyDescent="0.25">
      <c r="A23" s="3" t="s">
        <v>25</v>
      </c>
      <c r="B23" t="s">
        <v>26</v>
      </c>
      <c r="D23" s="3">
        <v>1200</v>
      </c>
    </row>
    <row r="24" spans="1:4" x14ac:dyDescent="0.25">
      <c r="A24" s="3" t="s">
        <v>27</v>
      </c>
      <c r="B24" t="s">
        <v>28</v>
      </c>
      <c r="C24" s="3">
        <v>6.98</v>
      </c>
      <c r="D24" s="3"/>
    </row>
    <row r="25" spans="1:4" x14ac:dyDescent="0.25">
      <c r="A25" s="3" t="s">
        <v>27</v>
      </c>
      <c r="B25" t="s">
        <v>29</v>
      </c>
      <c r="C25" s="3">
        <v>8.99</v>
      </c>
      <c r="D25" s="3"/>
    </row>
    <row r="26" spans="1:4" x14ac:dyDescent="0.25">
      <c r="A26" s="3" t="s">
        <v>27</v>
      </c>
      <c r="B26" t="s">
        <v>30</v>
      </c>
      <c r="C26" s="3">
        <v>15.3</v>
      </c>
      <c r="D26" s="3"/>
    </row>
    <row r="27" spans="1:4" x14ac:dyDescent="0.25">
      <c r="A27" s="3" t="s">
        <v>27</v>
      </c>
      <c r="B27" t="s">
        <v>30</v>
      </c>
      <c r="C27" s="3">
        <v>20</v>
      </c>
      <c r="D27" s="3"/>
    </row>
    <row r="28" spans="1:4" x14ac:dyDescent="0.25">
      <c r="A28" s="3" t="s">
        <v>31</v>
      </c>
      <c r="B28" t="s">
        <v>32</v>
      </c>
      <c r="C28" s="3">
        <v>150</v>
      </c>
      <c r="D28" s="3"/>
    </row>
    <row r="29" spans="1:4" x14ac:dyDescent="0.25">
      <c r="A29" s="3" t="s">
        <v>31</v>
      </c>
      <c r="B29" t="s">
        <v>33</v>
      </c>
      <c r="C29" s="3">
        <v>138.91999999999999</v>
      </c>
      <c r="D29" s="3"/>
    </row>
    <row r="30" spans="1:4" x14ac:dyDescent="0.25">
      <c r="A30" s="3" t="s">
        <v>34</v>
      </c>
      <c r="B30" t="s">
        <v>9</v>
      </c>
      <c r="C30" s="3"/>
      <c r="D30" s="3">
        <v>30</v>
      </c>
    </row>
    <row r="31" spans="1:4" x14ac:dyDescent="0.25">
      <c r="A31" s="3" t="s">
        <v>34</v>
      </c>
      <c r="B31" t="s">
        <v>10</v>
      </c>
      <c r="C31" s="3"/>
      <c r="D31" s="3">
        <v>842</v>
      </c>
    </row>
    <row r="32" spans="1:4" x14ac:dyDescent="0.25">
      <c r="A32" s="3" t="s">
        <v>34</v>
      </c>
      <c r="B32" t="s">
        <v>35</v>
      </c>
      <c r="C32" s="3">
        <v>17.5</v>
      </c>
    </row>
    <row r="33" spans="1:4" x14ac:dyDescent="0.25">
      <c r="A33" s="3" t="s">
        <v>34</v>
      </c>
      <c r="B33" t="s">
        <v>35</v>
      </c>
      <c r="C33" s="3">
        <v>180</v>
      </c>
    </row>
    <row r="34" spans="1:4" x14ac:dyDescent="0.25">
      <c r="A34" s="3" t="s">
        <v>36</v>
      </c>
      <c r="B34" t="s">
        <v>10</v>
      </c>
      <c r="D34" s="3">
        <v>676</v>
      </c>
    </row>
    <row r="35" spans="1:4" x14ac:dyDescent="0.25">
      <c r="A35" s="3" t="s">
        <v>36</v>
      </c>
      <c r="B35" t="s">
        <v>10</v>
      </c>
      <c r="D35" s="3">
        <v>30</v>
      </c>
    </row>
    <row r="36" spans="1:4" x14ac:dyDescent="0.25">
      <c r="A36" s="3" t="s">
        <v>36</v>
      </c>
      <c r="B36" t="s">
        <v>37</v>
      </c>
      <c r="C36" s="3">
        <v>23.4</v>
      </c>
      <c r="D36" s="3"/>
    </row>
    <row r="37" spans="1:4" x14ac:dyDescent="0.25">
      <c r="A37" s="3" t="s">
        <v>36</v>
      </c>
      <c r="B37" t="s">
        <v>30</v>
      </c>
      <c r="C37" s="3">
        <v>52.27</v>
      </c>
    </row>
    <row r="38" spans="1:4" x14ac:dyDescent="0.25">
      <c r="A38" s="3" t="s">
        <v>36</v>
      </c>
      <c r="B38" t="s">
        <v>38</v>
      </c>
      <c r="C38" s="3">
        <v>120</v>
      </c>
    </row>
    <row r="39" spans="1:4" x14ac:dyDescent="0.25">
      <c r="A39" s="3" t="s">
        <v>36</v>
      </c>
      <c r="B39" t="s">
        <v>39</v>
      </c>
      <c r="C39" s="3">
        <v>198.96</v>
      </c>
    </row>
    <row r="40" spans="1:4" x14ac:dyDescent="0.25">
      <c r="A40" s="3" t="s">
        <v>36</v>
      </c>
      <c r="B40" t="s">
        <v>40</v>
      </c>
      <c r="C40" s="3">
        <v>236.56</v>
      </c>
    </row>
    <row r="41" spans="1:4" x14ac:dyDescent="0.25">
      <c r="A41" s="3" t="s">
        <v>36</v>
      </c>
      <c r="B41" t="s">
        <v>41</v>
      </c>
      <c r="C41" s="3">
        <v>251.2</v>
      </c>
    </row>
    <row r="42" spans="1:4" x14ac:dyDescent="0.25">
      <c r="A42" s="3" t="s">
        <v>36</v>
      </c>
      <c r="B42" t="s">
        <v>42</v>
      </c>
      <c r="C42" s="3">
        <v>300</v>
      </c>
    </row>
    <row r="43" spans="1:4" x14ac:dyDescent="0.25">
      <c r="A43" s="3" t="s">
        <v>36</v>
      </c>
      <c r="B43" t="s">
        <v>43</v>
      </c>
      <c r="C43" s="3">
        <v>400</v>
      </c>
    </row>
    <row r="44" spans="1:4" x14ac:dyDescent="0.25">
      <c r="A44" s="3" t="s">
        <v>36</v>
      </c>
      <c r="B44" t="s">
        <v>44</v>
      </c>
      <c r="C44" s="3">
        <v>466.28</v>
      </c>
    </row>
    <row r="45" spans="1:4" x14ac:dyDescent="0.25">
      <c r="A45" s="3" t="s">
        <v>36</v>
      </c>
      <c r="B45" t="s">
        <v>19</v>
      </c>
      <c r="C45" s="3">
        <v>964.63</v>
      </c>
    </row>
    <row r="46" spans="1:4" x14ac:dyDescent="0.25">
      <c r="A46" s="3" t="s">
        <v>36</v>
      </c>
      <c r="B46" t="s">
        <v>18</v>
      </c>
      <c r="C46" s="3">
        <v>1608.1</v>
      </c>
    </row>
    <row r="47" spans="1:4" x14ac:dyDescent="0.25">
      <c r="A47" s="3" t="s">
        <v>45</v>
      </c>
      <c r="B47" t="s">
        <v>46</v>
      </c>
      <c r="D47" s="3">
        <v>416</v>
      </c>
    </row>
    <row r="48" spans="1:4" x14ac:dyDescent="0.25">
      <c r="A48" s="3" t="s">
        <v>45</v>
      </c>
      <c r="B48" t="s">
        <v>47</v>
      </c>
      <c r="C48" s="3">
        <v>102</v>
      </c>
      <c r="D48" s="3"/>
    </row>
    <row r="49" spans="1:5" x14ac:dyDescent="0.25">
      <c r="A49" s="3" t="s">
        <v>45</v>
      </c>
      <c r="B49" t="s">
        <v>48</v>
      </c>
      <c r="C49" s="3">
        <v>36</v>
      </c>
      <c r="D49" s="3"/>
    </row>
    <row r="50" spans="1:5" x14ac:dyDescent="0.25">
      <c r="A50" s="3" t="s">
        <v>45</v>
      </c>
      <c r="B50" t="s">
        <v>49</v>
      </c>
      <c r="C50" s="3">
        <v>57.94</v>
      </c>
      <c r="D50" s="3"/>
    </row>
    <row r="51" spans="1:5" x14ac:dyDescent="0.25">
      <c r="A51" s="3" t="s">
        <v>45</v>
      </c>
      <c r="B51" t="s">
        <v>50</v>
      </c>
      <c r="C51" s="3">
        <v>108</v>
      </c>
      <c r="D51" s="3"/>
    </row>
    <row r="52" spans="1:5" x14ac:dyDescent="0.25">
      <c r="A52" s="3" t="s">
        <v>45</v>
      </c>
      <c r="B52" t="s">
        <v>51</v>
      </c>
      <c r="C52" s="3">
        <v>160</v>
      </c>
      <c r="D52" s="3"/>
    </row>
    <row r="53" spans="1:5" x14ac:dyDescent="0.25">
      <c r="A53" s="3" t="s">
        <v>52</v>
      </c>
      <c r="B53" t="s">
        <v>53</v>
      </c>
      <c r="C53" s="3">
        <v>223.78</v>
      </c>
      <c r="D53" s="3"/>
      <c r="E53" s="2"/>
    </row>
    <row r="54" spans="1:5" x14ac:dyDescent="0.25">
      <c r="A54" s="3" t="s">
        <v>54</v>
      </c>
      <c r="B54" t="s">
        <v>55</v>
      </c>
      <c r="D54" s="3">
        <v>30</v>
      </c>
    </row>
    <row r="55" spans="1:5" x14ac:dyDescent="0.25">
      <c r="A55" s="3" t="s">
        <v>56</v>
      </c>
      <c r="B55" t="s">
        <v>57</v>
      </c>
      <c r="D55" s="3">
        <v>200</v>
      </c>
    </row>
    <row r="56" spans="1:5" x14ac:dyDescent="0.25">
      <c r="A56" s="3" t="s">
        <v>56</v>
      </c>
      <c r="B56" t="s">
        <v>58</v>
      </c>
      <c r="D56" s="3">
        <v>463</v>
      </c>
      <c r="E56" s="1"/>
    </row>
    <row r="57" spans="1:5" x14ac:dyDescent="0.25">
      <c r="A57" s="3" t="s">
        <v>56</v>
      </c>
      <c r="B57" t="s">
        <v>9</v>
      </c>
      <c r="D57" s="3">
        <v>530</v>
      </c>
    </row>
    <row r="58" spans="1:5" x14ac:dyDescent="0.25">
      <c r="A58" s="3" t="s">
        <v>56</v>
      </c>
      <c r="B58" t="s">
        <v>59</v>
      </c>
      <c r="D58" s="3">
        <v>1564</v>
      </c>
    </row>
    <row r="59" spans="1:5" x14ac:dyDescent="0.25">
      <c r="A59" s="3" t="s">
        <v>60</v>
      </c>
      <c r="B59" t="s">
        <v>9</v>
      </c>
      <c r="D59" s="3">
        <v>15</v>
      </c>
    </row>
    <row r="60" spans="1:5" x14ac:dyDescent="0.25">
      <c r="A60" s="3" t="s">
        <v>60</v>
      </c>
      <c r="B60" t="s">
        <v>61</v>
      </c>
      <c r="D60" s="3">
        <v>70</v>
      </c>
    </row>
    <row r="61" spans="1:5" x14ac:dyDescent="0.25">
      <c r="A61" s="3" t="s">
        <v>60</v>
      </c>
      <c r="B61" t="s">
        <v>62</v>
      </c>
      <c r="C61">
        <v>22.42</v>
      </c>
    </row>
    <row r="62" spans="1:5" x14ac:dyDescent="0.25">
      <c r="A62" s="3" t="s">
        <v>63</v>
      </c>
      <c r="B62" t="s">
        <v>64</v>
      </c>
      <c r="C62" s="3">
        <v>20</v>
      </c>
    </row>
    <row r="63" spans="1:5" x14ac:dyDescent="0.25">
      <c r="A63" s="3" t="s">
        <v>65</v>
      </c>
      <c r="B63" t="s">
        <v>4</v>
      </c>
      <c r="C63" s="3"/>
      <c r="D63" s="3">
        <v>420</v>
      </c>
    </row>
    <row r="64" spans="1:5" x14ac:dyDescent="0.25">
      <c r="A64" s="3" t="s">
        <v>65</v>
      </c>
      <c r="B64" t="s">
        <v>66</v>
      </c>
      <c r="C64" s="3">
        <v>6</v>
      </c>
    </row>
    <row r="65" spans="1:5" x14ac:dyDescent="0.25">
      <c r="A65" s="3" t="s">
        <v>65</v>
      </c>
      <c r="B65" t="s">
        <v>67</v>
      </c>
      <c r="C65" s="3">
        <v>30.83</v>
      </c>
    </row>
    <row r="66" spans="1:5" x14ac:dyDescent="0.25">
      <c r="A66" s="3" t="s">
        <v>65</v>
      </c>
      <c r="B66" t="s">
        <v>48</v>
      </c>
      <c r="C66" s="3">
        <v>242.4</v>
      </c>
    </row>
    <row r="67" spans="1:5" x14ac:dyDescent="0.25">
      <c r="A67" s="3" t="s">
        <v>68</v>
      </c>
      <c r="B67" t="s">
        <v>69</v>
      </c>
      <c r="C67" s="3">
        <v>4.4000000000000004</v>
      </c>
    </row>
    <row r="68" spans="1:5" x14ac:dyDescent="0.25">
      <c r="A68" s="3" t="s">
        <v>68</v>
      </c>
      <c r="B68" t="s">
        <v>70</v>
      </c>
      <c r="C68" s="3">
        <v>6</v>
      </c>
    </row>
    <row r="69" spans="1:5" x14ac:dyDescent="0.25">
      <c r="A69" s="3" t="s">
        <v>68</v>
      </c>
      <c r="B69" t="s">
        <v>71</v>
      </c>
      <c r="C69" s="3">
        <v>71.95</v>
      </c>
    </row>
    <row r="70" spans="1:5" x14ac:dyDescent="0.25">
      <c r="A70" s="3" t="s">
        <v>68</v>
      </c>
      <c r="B70" t="s">
        <v>72</v>
      </c>
      <c r="C70" s="3">
        <v>1798.75</v>
      </c>
    </row>
    <row r="71" spans="1:5" x14ac:dyDescent="0.25">
      <c r="A71" s="3" t="s">
        <v>68</v>
      </c>
      <c r="B71" t="s">
        <v>73</v>
      </c>
      <c r="C71" s="3">
        <v>2448</v>
      </c>
    </row>
    <row r="72" spans="1:5" x14ac:dyDescent="0.25">
      <c r="A72" s="3" t="s">
        <v>74</v>
      </c>
      <c r="B72" t="s">
        <v>75</v>
      </c>
      <c r="C72" s="3">
        <v>7.48</v>
      </c>
    </row>
    <row r="73" spans="1:5" x14ac:dyDescent="0.25">
      <c r="A73" s="3" t="s">
        <v>74</v>
      </c>
      <c r="B73" t="s">
        <v>76</v>
      </c>
      <c r="C73" s="3">
        <v>33.06</v>
      </c>
    </row>
    <row r="74" spans="1:5" x14ac:dyDescent="0.25">
      <c r="A74" s="3" t="s">
        <v>77</v>
      </c>
      <c r="B74" t="s">
        <v>2</v>
      </c>
      <c r="C74" s="3">
        <v>370</v>
      </c>
    </row>
    <row r="75" spans="1:5" x14ac:dyDescent="0.25">
      <c r="A75" s="3" t="s">
        <v>77</v>
      </c>
      <c r="B75" t="s">
        <v>78</v>
      </c>
      <c r="C75" s="3">
        <v>480</v>
      </c>
    </row>
    <row r="76" spans="1:5" x14ac:dyDescent="0.25">
      <c r="A76" s="3"/>
      <c r="C76" s="2">
        <f>SUM(C6:C75)</f>
        <v>14947.87</v>
      </c>
      <c r="D76" s="2">
        <f>SUM(D4:D75)</f>
        <v>6696.3</v>
      </c>
      <c r="E76" s="3">
        <f>SUM(E2-C76+D76)</f>
        <v>139226.13</v>
      </c>
    </row>
    <row r="78" spans="1:5" x14ac:dyDescent="0.25">
      <c r="B78" t="s">
        <v>5</v>
      </c>
    </row>
    <row r="79" spans="1:5" x14ac:dyDescent="0.25">
      <c r="B79" t="s">
        <v>79</v>
      </c>
      <c r="E79" s="3">
        <v>139226.13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2019-10-16T16:18:35Z</dcterms:created>
  <dcterms:modified xsi:type="dcterms:W3CDTF">2019-10-16T16:31:14Z</dcterms:modified>
</cp:coreProperties>
</file>