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9" i="1" l="1"/>
  <c r="D29" i="1"/>
  <c r="D41" i="1" l="1"/>
</calcChain>
</file>

<file path=xl/sharedStrings.xml><?xml version="1.0" encoding="utf-8"?>
<sst xmlns="http://schemas.openxmlformats.org/spreadsheetml/2006/main" count="75" uniqueCount="53">
  <si>
    <t xml:space="preserve">B/F from last report </t>
  </si>
  <si>
    <t>PAYMENTS:</t>
  </si>
  <si>
    <t>Vodafone - staff mobiles</t>
  </si>
  <si>
    <t>Scottish Power</t>
  </si>
  <si>
    <t>RECEIPTS:</t>
  </si>
  <si>
    <t>Total:</t>
  </si>
  <si>
    <t>BALANCE:</t>
  </si>
  <si>
    <t xml:space="preserve">                                                    </t>
  </si>
  <si>
    <t xml:space="preserve"> </t>
  </si>
  <si>
    <t>BANK RECONCILIATION:</t>
  </si>
  <si>
    <t xml:space="preserve">Cash at bank </t>
  </si>
  <si>
    <t>UPTON PARISH COUNCIL ACCOUNTS REPORT - Nov 2017</t>
  </si>
  <si>
    <t>30.11.17</t>
  </si>
  <si>
    <t>01.11.17</t>
  </si>
  <si>
    <t>Repay Cllr Bennion - war memorial garden</t>
  </si>
  <si>
    <t>ChALC - training</t>
  </si>
  <si>
    <t>R Worboys</t>
  </si>
  <si>
    <t>J Jones Groundcare - monthly groundswork/trees maint</t>
  </si>
  <si>
    <t>HMRC</t>
  </si>
  <si>
    <t>02.11.17</t>
  </si>
  <si>
    <t>06.11.17</t>
  </si>
  <si>
    <t>07.11.17</t>
  </si>
  <si>
    <t>A Wright - reimburse for train fare to training course</t>
  </si>
  <si>
    <t>Groundwork UK - return of unused NDP grant</t>
  </si>
  <si>
    <t>09.11.17</t>
  </si>
  <si>
    <t>15.11.17</t>
  </si>
  <si>
    <t>Morral Play Services - annual playground inspection</t>
  </si>
  <si>
    <t>Regional Medical Services - St John Ambulance</t>
  </si>
  <si>
    <t>Staff Costs</t>
  </si>
  <si>
    <t>16.11.17</t>
  </si>
  <si>
    <t>Essell Cleaning Supplies</t>
  </si>
  <si>
    <t>Emergency Aid Training x 2</t>
  </si>
  <si>
    <t>20.11.17</t>
  </si>
  <si>
    <t>NEST - pension scheme</t>
  </si>
  <si>
    <t>21.11.17</t>
  </si>
  <si>
    <t>Cheaper Waste</t>
  </si>
  <si>
    <t>23.11.17</t>
  </si>
  <si>
    <t>24.11.17</t>
  </si>
  <si>
    <t>Norton Anti Virus</t>
  </si>
  <si>
    <t>Repay S Pollard - travel expenses</t>
  </si>
  <si>
    <t xml:space="preserve">ChALC - training </t>
  </si>
  <si>
    <t>Hadfield Photography - NDP</t>
  </si>
  <si>
    <t>Delmar Print - newsletter</t>
  </si>
  <si>
    <t>Room Hire</t>
  </si>
  <si>
    <t>08.11.17</t>
  </si>
  <si>
    <t>22.11.17</t>
  </si>
  <si>
    <t>Upton JFC</t>
  </si>
  <si>
    <t xml:space="preserve">Pavilion Receipts </t>
  </si>
  <si>
    <t>28.11.17</t>
  </si>
  <si>
    <t>Cash - for Christmas Tree</t>
  </si>
  <si>
    <t>29.11.17</t>
  </si>
  <si>
    <t>Asda - ink cartridges</t>
  </si>
  <si>
    <t>Tockify Web Calendar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</si>
</sst>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44" fontId="1" fillId="0" borderId="0" xfId="0" applyNumberFormat="1" applyFont="1"/>
    <xf numFmtId="0" fontId="1" fillId="0" borderId="0" xfId="0" applyFont="1"/>
    <xf numFmtId="44" fontId="0" fillId="0" borderId="0" xfId="0" applyNumberFormat="1"/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44" fontId="3" fillId="0" borderId="0" xfId="0" applyNumberFormat="1" applyFont="1"/>
    <xf numFmtId="4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5"/>
  <sheetViews>
    <sheetView tabSelected="1" topLeftCell="A3" workbookViewId="0">
      <selection activeCell="G42" sqref="G42"/>
    </sheetView>
  </sheetViews>
  <sheetFormatPr defaultRowHeight="15" x14ac:dyDescent="0.25"/>
  <cols>
    <col min="2" max="2" width="12.28515625" customWidth="1"/>
    <col min="3" max="3" width="51.28515625" customWidth="1"/>
    <col min="4" max="4" width="13.140625" style="4" customWidth="1"/>
  </cols>
  <sheetData>
    <row r="1" spans="2:7" x14ac:dyDescent="0.25">
      <c r="B1" s="1" t="s">
        <v>11</v>
      </c>
      <c r="D1" s="2"/>
      <c r="E1" s="3"/>
      <c r="G1" s="3"/>
    </row>
    <row r="2" spans="2:7" x14ac:dyDescent="0.25">
      <c r="B2" t="s">
        <v>0</v>
      </c>
      <c r="D2" s="2">
        <v>147606.01</v>
      </c>
    </row>
    <row r="4" spans="2:7" x14ac:dyDescent="0.25">
      <c r="B4" s="3" t="s">
        <v>1</v>
      </c>
    </row>
    <row r="5" spans="2:7" x14ac:dyDescent="0.25">
      <c r="B5" s="5" t="s">
        <v>13</v>
      </c>
      <c r="C5" t="s">
        <v>14</v>
      </c>
      <c r="D5" s="4">
        <v>10</v>
      </c>
    </row>
    <row r="6" spans="2:7" x14ac:dyDescent="0.25">
      <c r="B6" s="5" t="s">
        <v>13</v>
      </c>
      <c r="C6" t="s">
        <v>15</v>
      </c>
      <c r="D6" s="4">
        <v>25</v>
      </c>
    </row>
    <row r="7" spans="2:7" x14ac:dyDescent="0.25">
      <c r="B7" s="5" t="s">
        <v>13</v>
      </c>
      <c r="C7" t="s">
        <v>16</v>
      </c>
      <c r="D7" s="4">
        <v>75.489999999999995</v>
      </c>
    </row>
    <row r="8" spans="2:7" x14ac:dyDescent="0.25">
      <c r="B8" s="5" t="s">
        <v>13</v>
      </c>
      <c r="C8" t="s">
        <v>17</v>
      </c>
      <c r="D8" s="4">
        <v>2183.25</v>
      </c>
    </row>
    <row r="9" spans="2:7" x14ac:dyDescent="0.25">
      <c r="B9" s="5" t="s">
        <v>13</v>
      </c>
      <c r="C9" t="s">
        <v>18</v>
      </c>
      <c r="D9" s="4">
        <v>4205.4399999999996</v>
      </c>
    </row>
    <row r="10" spans="2:7" x14ac:dyDescent="0.25">
      <c r="B10" s="5" t="s">
        <v>19</v>
      </c>
      <c r="C10" t="s">
        <v>2</v>
      </c>
      <c r="D10" s="4">
        <v>60.25</v>
      </c>
    </row>
    <row r="11" spans="2:7" x14ac:dyDescent="0.25">
      <c r="B11" s="5" t="s">
        <v>20</v>
      </c>
      <c r="C11" t="s">
        <v>3</v>
      </c>
      <c r="D11" s="4">
        <v>200</v>
      </c>
    </row>
    <row r="12" spans="2:7" x14ac:dyDescent="0.25">
      <c r="B12" s="5" t="s">
        <v>21</v>
      </c>
      <c r="C12" t="s">
        <v>22</v>
      </c>
      <c r="D12" s="4">
        <v>40</v>
      </c>
    </row>
    <row r="13" spans="2:7" x14ac:dyDescent="0.25">
      <c r="B13" s="5" t="s">
        <v>21</v>
      </c>
      <c r="C13" t="s">
        <v>23</v>
      </c>
      <c r="D13" s="4">
        <v>2697.05</v>
      </c>
    </row>
    <row r="14" spans="2:7" x14ac:dyDescent="0.25">
      <c r="B14" s="5" t="s">
        <v>24</v>
      </c>
      <c r="C14" t="s">
        <v>26</v>
      </c>
      <c r="D14" s="4">
        <v>54</v>
      </c>
    </row>
    <row r="15" spans="2:7" x14ac:dyDescent="0.25">
      <c r="B15" s="5" t="s">
        <v>24</v>
      </c>
      <c r="C15" t="s">
        <v>27</v>
      </c>
      <c r="D15" s="4">
        <v>100</v>
      </c>
    </row>
    <row r="16" spans="2:7" x14ac:dyDescent="0.25">
      <c r="B16" s="5" t="s">
        <v>25</v>
      </c>
      <c r="C16" t="s">
        <v>28</v>
      </c>
      <c r="D16" s="4">
        <v>5066.9799999999996</v>
      </c>
    </row>
    <row r="17" spans="2:4" x14ac:dyDescent="0.25">
      <c r="B17" s="5" t="s">
        <v>25</v>
      </c>
      <c r="C17" t="s">
        <v>30</v>
      </c>
      <c r="D17" s="4">
        <v>116.65</v>
      </c>
    </row>
    <row r="18" spans="2:4" x14ac:dyDescent="0.25">
      <c r="B18" s="5" t="s">
        <v>29</v>
      </c>
      <c r="C18" t="s">
        <v>31</v>
      </c>
      <c r="D18" s="4">
        <v>100</v>
      </c>
    </row>
    <row r="19" spans="2:4" x14ac:dyDescent="0.25">
      <c r="B19" s="5" t="s">
        <v>32</v>
      </c>
      <c r="C19" t="s">
        <v>33</v>
      </c>
      <c r="D19" s="4">
        <v>219.78</v>
      </c>
    </row>
    <row r="20" spans="2:4" x14ac:dyDescent="0.25">
      <c r="B20" s="5" t="s">
        <v>34</v>
      </c>
      <c r="C20" t="s">
        <v>35</v>
      </c>
      <c r="D20" s="4">
        <v>21.22</v>
      </c>
    </row>
    <row r="21" spans="2:4" x14ac:dyDescent="0.25">
      <c r="B21" s="5" t="s">
        <v>36</v>
      </c>
      <c r="C21" t="s">
        <v>38</v>
      </c>
      <c r="D21" s="4">
        <v>59.99</v>
      </c>
    </row>
    <row r="22" spans="2:4" x14ac:dyDescent="0.25">
      <c r="B22" s="5" t="s">
        <v>37</v>
      </c>
      <c r="C22" t="s">
        <v>39</v>
      </c>
      <c r="D22" s="4">
        <v>12</v>
      </c>
    </row>
    <row r="23" spans="2:4" x14ac:dyDescent="0.25">
      <c r="B23" s="5" t="s">
        <v>37</v>
      </c>
      <c r="C23" t="s">
        <v>40</v>
      </c>
      <c r="D23" s="4">
        <v>75</v>
      </c>
    </row>
    <row r="24" spans="2:4" x14ac:dyDescent="0.25">
      <c r="B24" s="5" t="s">
        <v>37</v>
      </c>
      <c r="C24" t="s">
        <v>41</v>
      </c>
      <c r="D24" s="4">
        <v>300</v>
      </c>
    </row>
    <row r="25" spans="2:4" x14ac:dyDescent="0.25">
      <c r="B25" s="5" t="s">
        <v>37</v>
      </c>
      <c r="C25" t="s">
        <v>42</v>
      </c>
      <c r="D25" s="4">
        <v>356</v>
      </c>
    </row>
    <row r="26" spans="2:4" x14ac:dyDescent="0.25">
      <c r="B26" s="5" t="s">
        <v>48</v>
      </c>
      <c r="C26" t="s">
        <v>49</v>
      </c>
      <c r="D26" s="4">
        <v>100</v>
      </c>
    </row>
    <row r="27" spans="2:4" x14ac:dyDescent="0.25">
      <c r="B27" s="5" t="s">
        <v>50</v>
      </c>
      <c r="C27" t="s">
        <v>51</v>
      </c>
      <c r="D27" s="8">
        <v>53</v>
      </c>
    </row>
    <row r="28" spans="2:4" x14ac:dyDescent="0.25">
      <c r="B28" s="5" t="s">
        <v>50</v>
      </c>
      <c r="C28" t="s">
        <v>52</v>
      </c>
      <c r="D28" s="8">
        <v>96</v>
      </c>
    </row>
    <row r="29" spans="2:4" x14ac:dyDescent="0.25">
      <c r="B29" s="3"/>
      <c r="D29" s="2">
        <f>SUM(D5:D28)</f>
        <v>16227.099999999999</v>
      </c>
    </row>
    <row r="30" spans="2:4" x14ac:dyDescent="0.25">
      <c r="B30" s="3" t="s">
        <v>4</v>
      </c>
    </row>
    <row r="31" spans="2:4" x14ac:dyDescent="0.25">
      <c r="B31" s="6" t="s">
        <v>19</v>
      </c>
      <c r="C31" t="s">
        <v>47</v>
      </c>
      <c r="D31" s="4">
        <v>371.45</v>
      </c>
    </row>
    <row r="32" spans="2:4" x14ac:dyDescent="0.25">
      <c r="B32" s="6" t="s">
        <v>21</v>
      </c>
      <c r="C32" t="s">
        <v>43</v>
      </c>
      <c r="D32" s="4">
        <v>30</v>
      </c>
    </row>
    <row r="33" spans="2:9" x14ac:dyDescent="0.25">
      <c r="B33" s="6" t="s">
        <v>44</v>
      </c>
      <c r="C33" t="s">
        <v>43</v>
      </c>
      <c r="D33" s="4">
        <v>315</v>
      </c>
    </row>
    <row r="34" spans="2:9" x14ac:dyDescent="0.25">
      <c r="B34" s="6" t="s">
        <v>44</v>
      </c>
      <c r="C34" t="s">
        <v>43</v>
      </c>
      <c r="D34" s="4">
        <v>680</v>
      </c>
    </row>
    <row r="35" spans="2:9" x14ac:dyDescent="0.25">
      <c r="B35" s="6" t="s">
        <v>24</v>
      </c>
      <c r="C35" t="s">
        <v>47</v>
      </c>
      <c r="D35" s="4">
        <v>512.1</v>
      </c>
    </row>
    <row r="36" spans="2:9" x14ac:dyDescent="0.25">
      <c r="B36" s="6" t="s">
        <v>45</v>
      </c>
      <c r="C36" t="s">
        <v>46</v>
      </c>
      <c r="D36" s="4">
        <v>100</v>
      </c>
    </row>
    <row r="37" spans="2:9" x14ac:dyDescent="0.25">
      <c r="B37" s="6" t="s">
        <v>45</v>
      </c>
      <c r="C37" t="s">
        <v>46</v>
      </c>
      <c r="D37" s="4">
        <v>1200</v>
      </c>
    </row>
    <row r="38" spans="2:9" x14ac:dyDescent="0.25">
      <c r="B38" s="6" t="s">
        <v>48</v>
      </c>
      <c r="C38" t="s">
        <v>47</v>
      </c>
      <c r="D38" s="4">
        <v>755.95</v>
      </c>
    </row>
    <row r="39" spans="2:9" x14ac:dyDescent="0.25">
      <c r="B39" s="3" t="s">
        <v>5</v>
      </c>
      <c r="D39" s="2">
        <f>SUM(D31:D38)</f>
        <v>3964.5</v>
      </c>
    </row>
    <row r="40" spans="2:9" x14ac:dyDescent="0.25">
      <c r="B40" s="3"/>
    </row>
    <row r="41" spans="2:9" ht="17.25" x14ac:dyDescent="0.4">
      <c r="B41" s="3" t="s">
        <v>6</v>
      </c>
      <c r="D41" s="7">
        <f>SUM(D2-D29+D39)</f>
        <v>135343.41</v>
      </c>
      <c r="G41" t="s">
        <v>7</v>
      </c>
      <c r="I41" t="s">
        <v>8</v>
      </c>
    </row>
    <row r="42" spans="2:9" x14ac:dyDescent="0.25">
      <c r="B42" s="3" t="s">
        <v>9</v>
      </c>
      <c r="D42" s="8"/>
    </row>
    <row r="43" spans="2:9" ht="17.25" x14ac:dyDescent="0.4">
      <c r="B43" t="s">
        <v>10</v>
      </c>
      <c r="C43" t="s">
        <v>12</v>
      </c>
      <c r="D43" s="7">
        <v>135343.41</v>
      </c>
    </row>
    <row r="44" spans="2:9" ht="17.25" x14ac:dyDescent="0.4">
      <c r="D44" s="7"/>
    </row>
    <row r="45" spans="2:9" x14ac:dyDescent="0.25">
      <c r="B45" s="3"/>
      <c r="D4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Suzi Pollard</dc:creator>
  <cp:lastModifiedBy>Suzi Pollard</cp:lastModifiedBy>
  <cp:lastPrinted>2017-12-04T15:09:54Z</cp:lastPrinted>
  <dcterms:created xsi:type="dcterms:W3CDTF">2017-11-27T16:56:42Z</dcterms:created>
  <dcterms:modified xsi:type="dcterms:W3CDTF">2017-12-04T15:09:59Z</dcterms:modified>
</cp:coreProperties>
</file>